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прайс c 01.03.2022" sheetId="1" r:id="rId1"/>
  </sheets>
  <definedNames>
    <definedName name="_xlnm.Print_Area" localSheetId="0">'прайс c 01.03.2022'!$A$2:$V$48</definedName>
  </definedNames>
  <calcPr fullCalcOnLoad="1"/>
</workbook>
</file>

<file path=xl/sharedStrings.xml><?xml version="1.0" encoding="utf-8"?>
<sst xmlns="http://schemas.openxmlformats.org/spreadsheetml/2006/main" count="62" uniqueCount="54">
  <si>
    <t>Примечания:</t>
  </si>
  <si>
    <t>(НДС нет)</t>
  </si>
  <si>
    <t>№ п/п</t>
  </si>
  <si>
    <t>Количество мест в номере</t>
  </si>
  <si>
    <t>Корпус</t>
  </si>
  <si>
    <t>Условия проживания</t>
  </si>
  <si>
    <t>3-х разовое питание</t>
  </si>
  <si>
    <t>туалет и умывальник</t>
  </si>
  <si>
    <t>душ</t>
  </si>
  <si>
    <t>телевизор</t>
  </si>
  <si>
    <t>холодильник</t>
  </si>
  <si>
    <t>мягкая мебель</t>
  </si>
  <si>
    <t>чайник</t>
  </si>
  <si>
    <t>СВЧ - печь</t>
  </si>
  <si>
    <t>посуда</t>
  </si>
  <si>
    <t>кухонный гарнитур</t>
  </si>
  <si>
    <t>музыкальный центр</t>
  </si>
  <si>
    <t>бильярд</t>
  </si>
  <si>
    <t>на этаже</t>
  </si>
  <si>
    <t>в номере</t>
  </si>
  <si>
    <t>№ 1, № 2</t>
  </si>
  <si>
    <t>№ 3</t>
  </si>
  <si>
    <t>за номер</t>
  </si>
  <si>
    <t>В стоимость путевки входят услуги:</t>
  </si>
  <si>
    <t>2-хместный "Эконом"</t>
  </si>
  <si>
    <t>4-хместный "Эконом"</t>
  </si>
  <si>
    <t>№ 2</t>
  </si>
  <si>
    <t>2-хместный "Стандарт"</t>
  </si>
  <si>
    <t>2-хместный "Полулюкс"</t>
  </si>
  <si>
    <t>2-хместный "Апартаменты"</t>
  </si>
  <si>
    <t xml:space="preserve">№ 5 </t>
  </si>
  <si>
    <t>коттедж              (№1, №2)</t>
  </si>
  <si>
    <t>4-хместный "Апартаменты"</t>
  </si>
  <si>
    <t>коттедж №3</t>
  </si>
  <si>
    <t>№ 8</t>
  </si>
  <si>
    <t>6-тиместный "Апартаменты"</t>
  </si>
  <si>
    <t>№8</t>
  </si>
  <si>
    <t>доп. место</t>
  </si>
  <si>
    <t xml:space="preserve"> №3, № 5</t>
  </si>
  <si>
    <t xml:space="preserve">Стоимость за сутки проживания**  </t>
  </si>
  <si>
    <t>с чел.***</t>
  </si>
  <si>
    <t>** Расчётный час: заселение в номер - с 18.00, освобождение номера до 16.00.</t>
  </si>
  <si>
    <t>* В выходные и праздничные дни, а также во время повышения сезонных коэффициентов спецпредложение не действует.</t>
  </si>
  <si>
    <t>**** Каждый человек может воспользоваться только одной услугой проката на выбор.</t>
  </si>
  <si>
    <t>воскресенье - четверг</t>
  </si>
  <si>
    <t>СПЕЦПРЕДЛОЖЕНИЕ "Отдых без ограничений" *</t>
  </si>
  <si>
    <t xml:space="preserve">ПРИЛОЖЕНИЕ №3 </t>
  </si>
  <si>
    <t>Утверждаю</t>
  </si>
  <si>
    <t>________________И.А. Кравчук</t>
  </si>
  <si>
    <t xml:space="preserve">*** Детям 5 - 12 лет скидка 20% (при предъявлении свидетельства о рождении), для детей до 5 лет (без спального места и питания) проживание бесплатно. </t>
  </si>
  <si>
    <t xml:space="preserve"> с 01.03.2022  г. по 22.05.2022 г. </t>
  </si>
  <si>
    <t>к приказу №02/22 от 28.02.2022 г.</t>
  </si>
  <si>
    <t>Генеральный директор АО "Соцсфера"</t>
  </si>
  <si>
    <t>___________________ 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</si>
</sst>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р.&quot;"/>
    <numFmt numFmtId="187" formatCode="#,##0_р_.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>
      <alignment/>
      <protection/>
    </xf>
    <xf numFmtId="0" fontId="2" fillId="0" borderId="0" xfId="53">
      <alignment/>
      <protection/>
    </xf>
    <xf numFmtId="0" fontId="8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right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left" vertical="center"/>
      <protection/>
    </xf>
    <xf numFmtId="0" fontId="4" fillId="0" borderId="0" xfId="53" applyFont="1" applyAlignment="1">
      <alignment/>
      <protection/>
    </xf>
    <xf numFmtId="0" fontId="2" fillId="0" borderId="0" xfId="53" applyFont="1">
      <alignment/>
      <protection/>
    </xf>
    <xf numFmtId="0" fontId="4" fillId="0" borderId="0" xfId="53" applyFont="1" applyAlignment="1">
      <alignment horizontal="left"/>
      <protection/>
    </xf>
    <xf numFmtId="0" fontId="7" fillId="0" borderId="0" xfId="53" applyFont="1" applyAlignment="1">
      <alignment horizontal="left" vertical="center"/>
      <protection/>
    </xf>
    <xf numFmtId="0" fontId="7" fillId="0" borderId="0" xfId="53" applyFo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4" fillId="34" borderId="0" xfId="53" applyFont="1" applyFill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Fill="1" applyBorder="1" applyAlignment="1">
      <alignment horizontal="left" vertical="center"/>
      <protection/>
    </xf>
    <xf numFmtId="0" fontId="10" fillId="0" borderId="0" xfId="53" applyFont="1" applyAlignment="1">
      <alignment horizontal="left" vertical="center"/>
      <protection/>
    </xf>
    <xf numFmtId="0" fontId="11" fillId="0" borderId="0" xfId="53" applyFont="1" applyFill="1" applyBorder="1" applyAlignment="1">
      <alignment horizontal="left" vertical="center" wrapText="1"/>
      <protection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textRotation="90" wrapText="1"/>
      <protection/>
    </xf>
    <xf numFmtId="0" fontId="4" fillId="0" borderId="12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textRotation="90" wrapText="1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strel1003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76200</xdr:rowOff>
    </xdr:from>
    <xdr:to>
      <xdr:col>14</xdr:col>
      <xdr:colOff>76200</xdr:colOff>
      <xdr:row>41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5819775"/>
          <a:ext cx="746760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стоянка для автомобиля;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аренда мангальной площадки 2 часа/сутки;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прокат спорт. инвентаря 1 час/сутки (настольный теннис, дартс, тюбинги, ледянки); ****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посещение детской игровой комнаты 1 час/сутки (по детской путевке);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игра в кольцеброс 1 час/сутки;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посещение тренажерного зала 1 час/сутки;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посещение бассейна 1 час/сутки;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кислородный коктейль 1 раз/сутки.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51" sqref="B51"/>
    </sheetView>
  </sheetViews>
  <sheetFormatPr defaultColWidth="9.140625" defaultRowHeight="15.75" customHeight="1"/>
  <cols>
    <col min="1" max="1" width="3.8515625" style="4" customWidth="1"/>
    <col min="2" max="2" width="17.421875" style="4" customWidth="1"/>
    <col min="3" max="3" width="12.28125" style="4" customWidth="1"/>
    <col min="4" max="4" width="12.7109375" style="4" customWidth="1"/>
    <col min="5" max="5" width="14.28125" style="4" customWidth="1"/>
    <col min="6" max="6" width="11.57421875" style="4" customWidth="1"/>
    <col min="7" max="7" width="6.28125" style="4" customWidth="1"/>
    <col min="8" max="8" width="4.8515625" style="4" customWidth="1"/>
    <col min="9" max="9" width="6.57421875" style="4" customWidth="1"/>
    <col min="10" max="10" width="4.8515625" style="4" customWidth="1"/>
    <col min="11" max="11" width="6.00390625" style="4" customWidth="1"/>
    <col min="12" max="12" width="5.140625" style="4" customWidth="1"/>
    <col min="13" max="13" width="5.8515625" style="4" customWidth="1"/>
    <col min="14" max="14" width="3.28125" style="4" customWidth="1"/>
    <col min="15" max="15" width="3.8515625" style="4" customWidth="1"/>
    <col min="16" max="16" width="4.57421875" style="4" customWidth="1"/>
    <col min="17" max="17" width="4.421875" style="4" customWidth="1"/>
    <col min="18" max="19" width="4.00390625" style="4" customWidth="1"/>
    <col min="20" max="20" width="4.421875" style="4" customWidth="1"/>
    <col min="21" max="21" width="4.57421875" style="4" customWidth="1"/>
    <col min="22" max="22" width="5.57421875" style="4" customWidth="1"/>
    <col min="23" max="16384" width="9.140625" style="4" customWidth="1"/>
  </cols>
  <sheetData>
    <row r="1" spans="15:20" ht="15.75" customHeight="1" hidden="1">
      <c r="O1" s="21"/>
      <c r="P1" s="21"/>
      <c r="Q1" s="21"/>
      <c r="R1" s="21"/>
      <c r="S1" s="21"/>
      <c r="T1" s="21"/>
    </row>
    <row r="2" spans="1:22" ht="15.75" customHeight="1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46</v>
      </c>
      <c r="O2" s="3"/>
      <c r="P2" s="3"/>
      <c r="Q2" s="3"/>
      <c r="R2" s="3"/>
      <c r="S2" s="3"/>
      <c r="T2" s="17"/>
      <c r="U2" s="3"/>
      <c r="V2" s="3"/>
    </row>
    <row r="3" spans="1:22" ht="15.75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51</v>
      </c>
      <c r="O3" s="3"/>
      <c r="P3" s="3"/>
      <c r="Q3" s="3"/>
      <c r="R3" s="3"/>
      <c r="S3" s="3"/>
      <c r="T3" s="17"/>
      <c r="U3" s="3"/>
      <c r="V3" s="3"/>
    </row>
    <row r="4" spans="1:22" ht="15.75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7"/>
      <c r="U4" s="3"/>
      <c r="V4" s="3"/>
    </row>
    <row r="5" spans="1:22" ht="15.7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47</v>
      </c>
      <c r="O5" s="3"/>
      <c r="P5" s="3"/>
      <c r="Q5" s="3"/>
      <c r="R5" s="3"/>
      <c r="S5" s="3"/>
      <c r="T5" s="17"/>
      <c r="U5" s="3"/>
      <c r="V5" s="3"/>
    </row>
    <row r="6" spans="1:22" ht="15.75" customHeight="1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52</v>
      </c>
      <c r="O6" s="3"/>
      <c r="P6" s="3"/>
      <c r="Q6" s="3"/>
      <c r="R6" s="3"/>
      <c r="S6" s="3"/>
      <c r="T6" s="17"/>
      <c r="U6" s="3"/>
      <c r="V6" s="3"/>
    </row>
    <row r="7" spans="1:22" ht="15.75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48</v>
      </c>
      <c r="O7" s="3"/>
      <c r="P7" s="3"/>
      <c r="Q7" s="3"/>
      <c r="R7" s="3"/>
      <c r="S7" s="3"/>
      <c r="T7" s="17"/>
      <c r="U7" s="3"/>
      <c r="V7" s="3"/>
    </row>
    <row r="8" spans="1:22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 t="s">
        <v>53</v>
      </c>
      <c r="O8" s="3"/>
      <c r="P8" s="3"/>
      <c r="Q8" s="3"/>
      <c r="R8" s="3"/>
      <c r="S8" s="3"/>
      <c r="T8" s="3"/>
      <c r="U8" s="3"/>
      <c r="V8" s="3"/>
    </row>
    <row r="9" spans="1:22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>
      <c r="A10" s="31" t="s">
        <v>45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"/>
      <c r="V10" s="3"/>
    </row>
    <row r="11" spans="1:22" ht="15.75" customHeight="1">
      <c r="A11" s="31" t="s">
        <v>50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"/>
      <c r="V11" s="3"/>
    </row>
    <row r="12" spans="1:22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 t="s">
        <v>1</v>
      </c>
      <c r="U12" s="3"/>
      <c r="V12" s="3"/>
    </row>
    <row r="13" spans="1:22" ht="15.75" customHeight="1">
      <c r="A13" s="45" t="s">
        <v>2</v>
      </c>
      <c r="B13" s="30" t="s">
        <v>3</v>
      </c>
      <c r="C13" s="36" t="s">
        <v>4</v>
      </c>
      <c r="D13" s="39" t="s">
        <v>39</v>
      </c>
      <c r="E13" s="40"/>
      <c r="F13" s="41"/>
      <c r="G13" s="32" t="s">
        <v>5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"/>
    </row>
    <row r="14" spans="1:22" ht="21.75" customHeight="1">
      <c r="A14" s="45"/>
      <c r="B14" s="30"/>
      <c r="C14" s="36"/>
      <c r="D14" s="42" t="s">
        <v>44</v>
      </c>
      <c r="E14" s="43"/>
      <c r="F14" s="44"/>
      <c r="G14" s="33" t="s">
        <v>6</v>
      </c>
      <c r="H14" s="35" t="s">
        <v>7</v>
      </c>
      <c r="I14" s="35"/>
      <c r="J14" s="35" t="s">
        <v>8</v>
      </c>
      <c r="K14" s="35"/>
      <c r="L14" s="35" t="s">
        <v>9</v>
      </c>
      <c r="M14" s="35"/>
      <c r="N14" s="37" t="s">
        <v>10</v>
      </c>
      <c r="O14" s="37" t="s">
        <v>11</v>
      </c>
      <c r="P14" s="37" t="s">
        <v>12</v>
      </c>
      <c r="Q14" s="37" t="s">
        <v>13</v>
      </c>
      <c r="R14" s="37" t="s">
        <v>14</v>
      </c>
      <c r="S14" s="38" t="s">
        <v>15</v>
      </c>
      <c r="T14" s="38" t="s">
        <v>16</v>
      </c>
      <c r="U14" s="37" t="s">
        <v>17</v>
      </c>
      <c r="V14" s="3"/>
    </row>
    <row r="15" spans="1:22" ht="52.5" customHeight="1">
      <c r="A15" s="45"/>
      <c r="B15" s="30"/>
      <c r="C15" s="36"/>
      <c r="D15" s="20" t="s">
        <v>40</v>
      </c>
      <c r="E15" s="20" t="s">
        <v>22</v>
      </c>
      <c r="F15" s="20" t="s">
        <v>37</v>
      </c>
      <c r="G15" s="34"/>
      <c r="H15" s="16" t="s">
        <v>18</v>
      </c>
      <c r="I15" s="16" t="s">
        <v>19</v>
      </c>
      <c r="J15" s="16" t="s">
        <v>18</v>
      </c>
      <c r="K15" s="16" t="s">
        <v>19</v>
      </c>
      <c r="L15" s="16" t="s">
        <v>18</v>
      </c>
      <c r="M15" s="16" t="s">
        <v>19</v>
      </c>
      <c r="N15" s="37"/>
      <c r="O15" s="37"/>
      <c r="P15" s="37"/>
      <c r="Q15" s="37"/>
      <c r="R15" s="37"/>
      <c r="S15" s="38"/>
      <c r="T15" s="38"/>
      <c r="U15" s="37"/>
      <c r="V15" s="3"/>
    </row>
    <row r="16" spans="1:22" ht="15.75" customHeight="1">
      <c r="A16" s="20">
        <v>1</v>
      </c>
      <c r="B16" s="20" t="s">
        <v>24</v>
      </c>
      <c r="C16" s="20" t="s">
        <v>20</v>
      </c>
      <c r="D16" s="26">
        <v>1450</v>
      </c>
      <c r="E16" s="26">
        <f>D16*2</f>
        <v>2900</v>
      </c>
      <c r="F16" s="26">
        <v>1200</v>
      </c>
      <c r="G16" s="7"/>
      <c r="H16" s="7"/>
      <c r="I16" s="1"/>
      <c r="J16" s="7"/>
      <c r="K16" s="1"/>
      <c r="L16" s="8"/>
      <c r="M16" s="7"/>
      <c r="N16" s="7"/>
      <c r="O16" s="1"/>
      <c r="P16" s="7"/>
      <c r="Q16" s="1"/>
      <c r="R16" s="1"/>
      <c r="S16" s="1"/>
      <c r="T16" s="1"/>
      <c r="U16" s="2"/>
      <c r="V16" s="3"/>
    </row>
    <row r="17" spans="1:22" ht="15.75" customHeight="1">
      <c r="A17" s="20">
        <v>2</v>
      </c>
      <c r="B17" s="20" t="s">
        <v>25</v>
      </c>
      <c r="C17" s="20" t="s">
        <v>26</v>
      </c>
      <c r="D17" s="26">
        <v>1400</v>
      </c>
      <c r="E17" s="26">
        <f>D17*4</f>
        <v>5600</v>
      </c>
      <c r="F17" s="26">
        <v>1150</v>
      </c>
      <c r="G17" s="7"/>
      <c r="H17" s="7"/>
      <c r="I17" s="1"/>
      <c r="J17" s="7"/>
      <c r="K17" s="1"/>
      <c r="L17" s="7"/>
      <c r="M17" s="1"/>
      <c r="N17" s="1"/>
      <c r="O17" s="1"/>
      <c r="P17" s="1"/>
      <c r="Q17" s="1"/>
      <c r="R17" s="1"/>
      <c r="S17" s="1"/>
      <c r="T17" s="1"/>
      <c r="U17" s="2"/>
      <c r="V17" s="3"/>
    </row>
    <row r="18" spans="1:22" ht="15.75" customHeight="1">
      <c r="A18" s="20">
        <v>3</v>
      </c>
      <c r="B18" s="20" t="s">
        <v>27</v>
      </c>
      <c r="C18" s="20" t="s">
        <v>38</v>
      </c>
      <c r="D18" s="26">
        <v>1650</v>
      </c>
      <c r="E18" s="26">
        <f aca="true" t="shared" si="0" ref="E18:E23">D18*2</f>
        <v>3300</v>
      </c>
      <c r="F18" s="26">
        <v>1250</v>
      </c>
      <c r="G18" s="7"/>
      <c r="H18" s="1"/>
      <c r="I18" s="7"/>
      <c r="J18" s="7"/>
      <c r="K18" s="1"/>
      <c r="L18" s="8"/>
      <c r="M18" s="7"/>
      <c r="N18" s="7"/>
      <c r="O18" s="1"/>
      <c r="P18" s="7"/>
      <c r="Q18" s="1"/>
      <c r="R18" s="1"/>
      <c r="S18" s="1"/>
      <c r="T18" s="1"/>
      <c r="U18" s="2"/>
      <c r="V18" s="3"/>
    </row>
    <row r="19" spans="1:22" ht="15.75" customHeight="1">
      <c r="A19" s="20">
        <v>4</v>
      </c>
      <c r="B19" s="20" t="s">
        <v>28</v>
      </c>
      <c r="C19" s="20" t="s">
        <v>21</v>
      </c>
      <c r="D19" s="26">
        <v>1950</v>
      </c>
      <c r="E19" s="26">
        <f t="shared" si="0"/>
        <v>3900</v>
      </c>
      <c r="F19" s="26">
        <v>1300</v>
      </c>
      <c r="G19" s="7"/>
      <c r="H19" s="1"/>
      <c r="I19" s="7"/>
      <c r="J19" s="1"/>
      <c r="K19" s="7"/>
      <c r="L19" s="8"/>
      <c r="M19" s="7"/>
      <c r="N19" s="7"/>
      <c r="O19" s="7"/>
      <c r="P19" s="7"/>
      <c r="Q19" s="1"/>
      <c r="R19" s="1"/>
      <c r="S19" s="1"/>
      <c r="T19" s="1"/>
      <c r="U19" s="2"/>
      <c r="V19" s="3"/>
    </row>
    <row r="20" spans="1:22" ht="15.75" customHeight="1">
      <c r="A20" s="30">
        <v>6</v>
      </c>
      <c r="B20" s="30" t="s">
        <v>29</v>
      </c>
      <c r="C20" s="30" t="s">
        <v>30</v>
      </c>
      <c r="D20" s="26">
        <v>1800</v>
      </c>
      <c r="E20" s="26">
        <f t="shared" si="0"/>
        <v>3600</v>
      </c>
      <c r="F20" s="26">
        <v>1300</v>
      </c>
      <c r="G20" s="8"/>
      <c r="H20" s="8"/>
      <c r="I20" s="7"/>
      <c r="J20" s="8"/>
      <c r="K20" s="7"/>
      <c r="L20" s="8"/>
      <c r="M20" s="7"/>
      <c r="N20" s="7"/>
      <c r="O20" s="7"/>
      <c r="P20" s="7"/>
      <c r="Q20" s="7"/>
      <c r="R20" s="7"/>
      <c r="S20" s="7"/>
      <c r="T20" s="2"/>
      <c r="U20" s="2"/>
      <c r="V20" s="3"/>
    </row>
    <row r="21" spans="1:22" ht="15.75" customHeight="1">
      <c r="A21" s="30"/>
      <c r="B21" s="30"/>
      <c r="C21" s="30"/>
      <c r="D21" s="26">
        <f>D20+400</f>
        <v>2200</v>
      </c>
      <c r="E21" s="26">
        <f t="shared" si="0"/>
        <v>4400</v>
      </c>
      <c r="F21" s="26">
        <f>F20+300</f>
        <v>1600</v>
      </c>
      <c r="G21" s="7"/>
      <c r="H21" s="8"/>
      <c r="I21" s="7"/>
      <c r="J21" s="8"/>
      <c r="K21" s="7"/>
      <c r="L21" s="8"/>
      <c r="M21" s="7"/>
      <c r="N21" s="7"/>
      <c r="O21" s="7"/>
      <c r="P21" s="7"/>
      <c r="Q21" s="7"/>
      <c r="R21" s="7"/>
      <c r="S21" s="7"/>
      <c r="T21" s="2"/>
      <c r="U21" s="2"/>
      <c r="V21" s="3"/>
    </row>
    <row r="22" spans="1:22" ht="15.75" customHeight="1">
      <c r="A22" s="30">
        <v>7</v>
      </c>
      <c r="B22" s="30" t="s">
        <v>29</v>
      </c>
      <c r="C22" s="30" t="s">
        <v>31</v>
      </c>
      <c r="D22" s="26">
        <v>1800</v>
      </c>
      <c r="E22" s="26">
        <f t="shared" si="0"/>
        <v>3600</v>
      </c>
      <c r="F22" s="26">
        <v>1300</v>
      </c>
      <c r="G22" s="1"/>
      <c r="H22" s="1"/>
      <c r="I22" s="7"/>
      <c r="J22" s="1"/>
      <c r="K22" s="7"/>
      <c r="L22" s="8"/>
      <c r="M22" s="7"/>
      <c r="N22" s="7"/>
      <c r="O22" s="7"/>
      <c r="P22" s="7"/>
      <c r="Q22" s="7"/>
      <c r="R22" s="7"/>
      <c r="S22" s="2"/>
      <c r="T22" s="2"/>
      <c r="U22" s="2"/>
      <c r="V22" s="3"/>
    </row>
    <row r="23" spans="1:22" ht="15.75" customHeight="1">
      <c r="A23" s="30"/>
      <c r="B23" s="30"/>
      <c r="C23" s="30"/>
      <c r="D23" s="26">
        <f>D22+400</f>
        <v>2200</v>
      </c>
      <c r="E23" s="26">
        <f t="shared" si="0"/>
        <v>4400</v>
      </c>
      <c r="F23" s="26">
        <f>F22+300</f>
        <v>1600</v>
      </c>
      <c r="G23" s="7"/>
      <c r="H23" s="1"/>
      <c r="I23" s="7"/>
      <c r="J23" s="1"/>
      <c r="K23" s="7"/>
      <c r="L23" s="8"/>
      <c r="M23" s="7"/>
      <c r="N23" s="7"/>
      <c r="O23" s="7"/>
      <c r="P23" s="7"/>
      <c r="Q23" s="7"/>
      <c r="R23" s="7"/>
      <c r="S23" s="2"/>
      <c r="T23" s="2"/>
      <c r="U23" s="2"/>
      <c r="V23" s="3"/>
    </row>
    <row r="24" spans="1:22" ht="15.75" customHeight="1">
      <c r="A24" s="30">
        <v>8</v>
      </c>
      <c r="B24" s="30" t="s">
        <v>32</v>
      </c>
      <c r="C24" s="30" t="s">
        <v>33</v>
      </c>
      <c r="D24" s="26">
        <v>1800</v>
      </c>
      <c r="E24" s="26">
        <f>D24*4</f>
        <v>7200</v>
      </c>
      <c r="F24" s="26">
        <v>1300</v>
      </c>
      <c r="G24" s="1"/>
      <c r="H24" s="1"/>
      <c r="I24" s="7"/>
      <c r="J24" s="1"/>
      <c r="K24" s="7"/>
      <c r="L24" s="8"/>
      <c r="M24" s="7"/>
      <c r="N24" s="7"/>
      <c r="O24" s="7"/>
      <c r="P24" s="7"/>
      <c r="Q24" s="7"/>
      <c r="R24" s="7"/>
      <c r="S24" s="7"/>
      <c r="T24" s="2"/>
      <c r="U24" s="2"/>
      <c r="V24" s="3"/>
    </row>
    <row r="25" spans="1:22" ht="15.75" customHeight="1">
      <c r="A25" s="30"/>
      <c r="B25" s="30"/>
      <c r="C25" s="30"/>
      <c r="D25" s="26">
        <f>D24+400</f>
        <v>2200</v>
      </c>
      <c r="E25" s="26">
        <f>D25*4</f>
        <v>8800</v>
      </c>
      <c r="F25" s="26">
        <f>F24+300</f>
        <v>1600</v>
      </c>
      <c r="G25" s="7"/>
      <c r="H25" s="1"/>
      <c r="I25" s="7"/>
      <c r="J25" s="1"/>
      <c r="K25" s="7"/>
      <c r="L25" s="8"/>
      <c r="M25" s="7"/>
      <c r="N25" s="7"/>
      <c r="O25" s="7"/>
      <c r="P25" s="7"/>
      <c r="Q25" s="7"/>
      <c r="R25" s="7"/>
      <c r="S25" s="7"/>
      <c r="T25" s="2"/>
      <c r="U25" s="2"/>
      <c r="V25" s="3"/>
    </row>
    <row r="26" spans="1:22" ht="15.75" customHeight="1">
      <c r="A26" s="30">
        <v>9</v>
      </c>
      <c r="B26" s="30" t="s">
        <v>29</v>
      </c>
      <c r="C26" s="30" t="s">
        <v>34</v>
      </c>
      <c r="D26" s="26">
        <v>1800</v>
      </c>
      <c r="E26" s="26">
        <f>D26*2</f>
        <v>3600</v>
      </c>
      <c r="F26" s="26">
        <v>1300</v>
      </c>
      <c r="G26" s="1"/>
      <c r="H26" s="1"/>
      <c r="I26" s="7"/>
      <c r="J26" s="1"/>
      <c r="K26" s="7"/>
      <c r="L26" s="8"/>
      <c r="M26" s="7"/>
      <c r="N26" s="7"/>
      <c r="O26" s="7"/>
      <c r="P26" s="7"/>
      <c r="Q26" s="7"/>
      <c r="R26" s="7"/>
      <c r="S26" s="7"/>
      <c r="T26" s="2"/>
      <c r="U26" s="2"/>
      <c r="V26" s="3"/>
    </row>
    <row r="27" spans="1:22" ht="15.75" customHeight="1">
      <c r="A27" s="30"/>
      <c r="B27" s="30"/>
      <c r="C27" s="30"/>
      <c r="D27" s="26">
        <f>D26+400</f>
        <v>2200</v>
      </c>
      <c r="E27" s="26">
        <f>D27*2</f>
        <v>4400</v>
      </c>
      <c r="F27" s="26">
        <f>F26+300</f>
        <v>1600</v>
      </c>
      <c r="G27" s="7"/>
      <c r="H27" s="1"/>
      <c r="I27" s="7"/>
      <c r="J27" s="1"/>
      <c r="K27" s="7"/>
      <c r="L27" s="8"/>
      <c r="M27" s="7"/>
      <c r="N27" s="7"/>
      <c r="O27" s="7"/>
      <c r="P27" s="7"/>
      <c r="Q27" s="7"/>
      <c r="R27" s="7"/>
      <c r="S27" s="7"/>
      <c r="T27" s="2"/>
      <c r="U27" s="2"/>
      <c r="V27" s="3"/>
    </row>
    <row r="28" spans="1:22" ht="15.75" customHeight="1">
      <c r="A28" s="30">
        <v>10</v>
      </c>
      <c r="B28" s="30" t="s">
        <v>32</v>
      </c>
      <c r="C28" s="30" t="s">
        <v>34</v>
      </c>
      <c r="D28" s="26">
        <v>1800</v>
      </c>
      <c r="E28" s="26">
        <f>D28*4</f>
        <v>7200</v>
      </c>
      <c r="F28" s="26">
        <v>1300</v>
      </c>
      <c r="G28" s="8"/>
      <c r="H28" s="8"/>
      <c r="I28" s="7"/>
      <c r="J28" s="8"/>
      <c r="K28" s="7"/>
      <c r="L28" s="8"/>
      <c r="M28" s="7"/>
      <c r="N28" s="7"/>
      <c r="O28" s="7"/>
      <c r="P28" s="7"/>
      <c r="Q28" s="7"/>
      <c r="R28" s="7"/>
      <c r="S28" s="7"/>
      <c r="T28" s="2"/>
      <c r="U28" s="2"/>
      <c r="V28" s="3"/>
    </row>
    <row r="29" spans="1:22" ht="15.75" customHeight="1">
      <c r="A29" s="30"/>
      <c r="B29" s="30"/>
      <c r="C29" s="30"/>
      <c r="D29" s="26">
        <f>D28+400</f>
        <v>2200</v>
      </c>
      <c r="E29" s="26">
        <f>D29*4</f>
        <v>8800</v>
      </c>
      <c r="F29" s="26">
        <f>F28+300</f>
        <v>1600</v>
      </c>
      <c r="G29" s="7"/>
      <c r="H29" s="8"/>
      <c r="I29" s="7"/>
      <c r="J29" s="8"/>
      <c r="K29" s="7"/>
      <c r="L29" s="8"/>
      <c r="M29" s="7"/>
      <c r="N29" s="7"/>
      <c r="O29" s="7"/>
      <c r="P29" s="7"/>
      <c r="Q29" s="7"/>
      <c r="R29" s="7"/>
      <c r="S29" s="7"/>
      <c r="T29" s="2"/>
      <c r="U29" s="2"/>
      <c r="V29" s="3"/>
    </row>
    <row r="30" spans="1:22" ht="15.75" customHeight="1">
      <c r="A30" s="30">
        <v>11</v>
      </c>
      <c r="B30" s="30" t="s">
        <v>35</v>
      </c>
      <c r="C30" s="30" t="s">
        <v>36</v>
      </c>
      <c r="D30" s="26">
        <v>1850</v>
      </c>
      <c r="E30" s="26">
        <f>D30*6</f>
        <v>11100</v>
      </c>
      <c r="F30" s="26">
        <v>1300</v>
      </c>
      <c r="G30" s="2"/>
      <c r="H30" s="2"/>
      <c r="I30" s="7"/>
      <c r="J30" s="2"/>
      <c r="K30" s="7"/>
      <c r="L30" s="8"/>
      <c r="M30" s="7"/>
      <c r="N30" s="7"/>
      <c r="O30" s="7"/>
      <c r="P30" s="7"/>
      <c r="Q30" s="7"/>
      <c r="R30" s="7"/>
      <c r="S30" s="7"/>
      <c r="T30" s="7"/>
      <c r="U30" s="7"/>
      <c r="V30" s="18"/>
    </row>
    <row r="31" spans="1:22" ht="15.75" customHeight="1">
      <c r="A31" s="30"/>
      <c r="B31" s="30"/>
      <c r="C31" s="30"/>
      <c r="D31" s="26">
        <f>D30+400</f>
        <v>2250</v>
      </c>
      <c r="E31" s="26">
        <f>D31*6</f>
        <v>13500</v>
      </c>
      <c r="F31" s="26">
        <f>F30+300</f>
        <v>1600</v>
      </c>
      <c r="G31" s="7"/>
      <c r="H31" s="1"/>
      <c r="I31" s="7"/>
      <c r="J31" s="1"/>
      <c r="K31" s="7"/>
      <c r="L31" s="8"/>
      <c r="M31" s="7"/>
      <c r="N31" s="7"/>
      <c r="O31" s="7"/>
      <c r="P31" s="7"/>
      <c r="Q31" s="7"/>
      <c r="R31" s="7"/>
      <c r="S31" s="7"/>
      <c r="T31" s="7"/>
      <c r="U31" s="7"/>
      <c r="V31" s="18"/>
    </row>
    <row r="32" spans="1:2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"/>
      <c r="V32" s="3"/>
    </row>
    <row r="33" spans="1:22" ht="15.75" customHeight="1">
      <c r="A33" s="19"/>
      <c r="B33" s="10"/>
      <c r="C33" s="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3"/>
      <c r="V33" s="3"/>
    </row>
    <row r="34" spans="1:22" ht="15.75" customHeight="1">
      <c r="A34" s="19"/>
      <c r="B34" s="14" t="s">
        <v>23</v>
      </c>
      <c r="C34" s="15"/>
      <c r="D34" s="11"/>
      <c r="E34" s="11"/>
      <c r="F34" s="1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3"/>
      <c r="V34" s="3"/>
    </row>
    <row r="35" spans="1:22" ht="15.75" customHeight="1">
      <c r="A35" s="3"/>
      <c r="B35" s="28"/>
      <c r="C35" s="28"/>
      <c r="D35" s="28"/>
      <c r="E35" s="1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>
      <c r="A36" s="3"/>
      <c r="B36" s="28"/>
      <c r="C36" s="28"/>
      <c r="D36" s="2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12" customFormat="1" ht="15.75" customHeight="1">
      <c r="A37" s="3"/>
      <c r="B37" s="28"/>
      <c r="C37" s="28"/>
      <c r="D37" s="28"/>
      <c r="E37" s="13"/>
      <c r="F37" s="1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>
      <c r="A38" s="3"/>
      <c r="B38" s="29"/>
      <c r="C38" s="29"/>
      <c r="D38" s="29"/>
      <c r="E38" s="13"/>
      <c r="F38" s="1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>
      <c r="A39" s="3"/>
      <c r="B39" s="27"/>
      <c r="C39" s="27"/>
      <c r="D39" s="2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>
      <c r="A44" s="3"/>
      <c r="B44" s="25" t="s">
        <v>0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3"/>
      <c r="T44" s="3"/>
      <c r="U44" s="3"/>
      <c r="V44" s="3"/>
    </row>
    <row r="45" spans="1:22" ht="15.75" customHeight="1">
      <c r="A45" s="3"/>
      <c r="B45" s="46" t="s">
        <v>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3"/>
      <c r="T45" s="3"/>
      <c r="U45" s="3"/>
      <c r="V45" s="3"/>
    </row>
    <row r="46" spans="1:22" ht="15.75" customHeight="1">
      <c r="A46" s="3"/>
      <c r="B46" s="23" t="s">
        <v>41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3"/>
      <c r="T46" s="3"/>
      <c r="U46" s="3"/>
      <c r="V46" s="3"/>
    </row>
    <row r="47" spans="1:22" ht="15.75" customHeight="1">
      <c r="A47" s="3"/>
      <c r="B47" s="24" t="s">
        <v>49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3"/>
      <c r="T47" s="3"/>
      <c r="U47" s="3"/>
      <c r="V47" s="3"/>
    </row>
    <row r="48" spans="1:22" ht="15.75" customHeight="1">
      <c r="A48" s="3"/>
      <c r="B48" s="22" t="s">
        <v>43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"/>
      <c r="T48" s="3"/>
      <c r="U48" s="3"/>
      <c r="V48" s="3"/>
    </row>
    <row r="51" spans="5:6" ht="15.75" customHeight="1">
      <c r="E51" s="12"/>
      <c r="F51" s="12"/>
    </row>
    <row r="52" spans="4:9" ht="15.75" customHeight="1">
      <c r="D52" s="3"/>
      <c r="E52" s="3"/>
      <c r="F52" s="3"/>
      <c r="G52" s="3"/>
      <c r="H52" s="3"/>
      <c r="I52" s="3"/>
    </row>
    <row r="53" spans="4:9" ht="15.75" customHeight="1">
      <c r="D53" s="3"/>
      <c r="E53" s="3"/>
      <c r="F53" s="3"/>
      <c r="G53" s="3"/>
      <c r="H53" s="3"/>
      <c r="I53" s="3"/>
    </row>
    <row r="54" spans="4:9" ht="15.75" customHeight="1">
      <c r="D54" s="3"/>
      <c r="E54" s="3"/>
      <c r="F54" s="3"/>
      <c r="G54" s="3"/>
      <c r="H54" s="3"/>
      <c r="I54" s="3"/>
    </row>
  </sheetData>
  <sheetProtection/>
  <mergeCells count="44">
    <mergeCell ref="A24:A25"/>
    <mergeCell ref="B24:B25"/>
    <mergeCell ref="A26:A27"/>
    <mergeCell ref="B26:B27"/>
    <mergeCell ref="A20:A21"/>
    <mergeCell ref="B20:B21"/>
    <mergeCell ref="A13:A15"/>
    <mergeCell ref="A22:A23"/>
    <mergeCell ref="B22:B23"/>
    <mergeCell ref="J14:K14"/>
    <mergeCell ref="T14:T15"/>
    <mergeCell ref="B45:R45"/>
    <mergeCell ref="A28:A29"/>
    <mergeCell ref="B28:B29"/>
    <mergeCell ref="A30:A31"/>
    <mergeCell ref="B30:B31"/>
    <mergeCell ref="R14:R15"/>
    <mergeCell ref="S14:S15"/>
    <mergeCell ref="C22:C23"/>
    <mergeCell ref="D13:F13"/>
    <mergeCell ref="D14:F14"/>
    <mergeCell ref="O14:O15"/>
    <mergeCell ref="P14:P15"/>
    <mergeCell ref="N14:N15"/>
    <mergeCell ref="L14:M14"/>
    <mergeCell ref="A10:T10"/>
    <mergeCell ref="A11:T11"/>
    <mergeCell ref="G13:U13"/>
    <mergeCell ref="G14:G15"/>
    <mergeCell ref="H14:I14"/>
    <mergeCell ref="C24:C25"/>
    <mergeCell ref="B13:B15"/>
    <mergeCell ref="C13:C15"/>
    <mergeCell ref="U14:U15"/>
    <mergeCell ref="Q14:Q15"/>
    <mergeCell ref="B39:D39"/>
    <mergeCell ref="B35:D35"/>
    <mergeCell ref="B36:D36"/>
    <mergeCell ref="B38:D38"/>
    <mergeCell ref="C30:C31"/>
    <mergeCell ref="C20:C21"/>
    <mergeCell ref="C26:C27"/>
    <mergeCell ref="C28:C29"/>
    <mergeCell ref="B37:D37"/>
  </mergeCells>
  <printOptions horizontalCentered="1"/>
  <pageMargins left="0.31496062992125984" right="0.31496062992125984" top="0.5511811023622047" bottom="0.3937007874015748" header="0.5118110236220472" footer="0.3937007874015748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MV</cp:lastModifiedBy>
  <cp:lastPrinted>2021-10-21T04:38:53Z</cp:lastPrinted>
  <dcterms:created xsi:type="dcterms:W3CDTF">2009-08-11T07:11:10Z</dcterms:created>
  <dcterms:modified xsi:type="dcterms:W3CDTF">2022-02-28T10:33:41Z</dcterms:modified>
  <cp:category/>
  <cp:version/>
  <cp:contentType/>
  <cp:contentStatus/>
</cp:coreProperties>
</file>